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Vabaduse tn 13, Võru/Prokuratuur muudatus nr 1/"/>
    </mc:Choice>
  </mc:AlternateContent>
  <xr:revisionPtr revIDLastSave="369" documentId="13_ncr:1_{6A819CEA-CA6D-4CFB-B270-52DCEEB6B8B5}" xr6:coauthVersionLast="47" xr6:coauthVersionMax="47" xr10:uidLastSave="{C169188E-5F8D-4B7C-B1A1-0484C55EE0E6}"/>
  <bookViews>
    <workbookView xWindow="-120" yWindow="-120" windowWidth="38640" windowHeight="212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17" i="2" l="1"/>
  <c r="E18" i="2" l="1"/>
  <c r="E19" i="2" s="1"/>
  <c r="E20" i="2" s="1"/>
  <c r="E21" i="2" s="1"/>
</calcChain>
</file>

<file path=xl/sharedStrings.xml><?xml version="1.0" encoding="utf-8"?>
<sst xmlns="http://schemas.openxmlformats.org/spreadsheetml/2006/main" count="19" uniqueCount="19">
  <si>
    <t>Jrk
nr</t>
  </si>
  <si>
    <t>Töö nimetus</t>
  </si>
  <si>
    <t>Montaazimaterjal 1 kmpl</t>
  </si>
  <si>
    <t>Paigaldus, häälestus 16 h</t>
  </si>
  <si>
    <t>DNS CAT6A UTP 4X2X0,5 andmesidekaabel LSOH (Dca) 305 m</t>
  </si>
  <si>
    <t>POE switch 8 kanalit 1 tk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</si>
  <si>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</si>
  <si>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</si>
  <si>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</si>
  <si>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</si>
  <si>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</si>
  <si>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</si>
  <si>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</si>
  <si>
    <t>Dahua kaamera Bullet IP 3 tk</t>
  </si>
  <si>
    <t>Dahua paigaldustoos 3 tk</t>
  </si>
  <si>
    <t>Tõstuk koos transpordiga</t>
  </si>
  <si>
    <t>Üürilepingu nr KPJ-4/2022-168  lisa nr 6.1</t>
  </si>
  <si>
    <t>Tööde loetelu ja tegelik maksumus - kaamerate paigaldus</t>
  </si>
  <si>
    <t>Tegelik maksumus, EUR, km-ta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</si>
</sst>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6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9" fontId="9" fillId="0" borderId="1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8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8" fillId="0" borderId="21" xfId="0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vertical="center" wrapText="1"/>
    </xf>
    <xf numFmtId="4" fontId="9" fillId="0" borderId="23" xfId="0" applyNumberFormat="1" applyFont="1" applyBorder="1" applyAlignment="1">
      <alignment vertical="center" wrapText="1"/>
    </xf>
    <xf numFmtId="4" fontId="9" fillId="0" borderId="21" xfId="0" applyNumberFormat="1" applyFont="1" applyBorder="1" applyAlignment="1">
      <alignment vertical="center" wrapText="1"/>
    </xf>
    <xf numFmtId="4" fontId="8" fillId="0" borderId="22" xfId="0" applyNumberFormat="1" applyFont="1" applyBorder="1" applyAlignment="1">
      <alignment vertical="center" wrapText="1"/>
    </xf>
    <xf numFmtId="4" fontId="8" fillId="2" borderId="14" xfId="0" applyNumberFormat="1" applyFont="1" applyFill="1" applyBorder="1" applyAlignment="1">
      <alignment vertical="center" wrapText="1"/>
    </xf>
    <xf numFmtId="4" fontId="9" fillId="0" borderId="24" xfId="0" applyNumberFormat="1" applyFont="1" applyBorder="1" applyAlignment="1">
      <alignment vertical="center" wrapText="1"/>
    </xf>
    <xf numFmtId="4" fontId="8" fillId="0" borderId="25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9" fontId="1" fillId="0" borderId="17" xfId="0" applyNumberFormat="1" applyFont="1" applyBorder="1"/>
    <xf numFmtId="0" fontId="1" fillId="2" borderId="12" xfId="0" applyFont="1" applyFill="1" applyBorder="1"/>
    <xf numFmtId="0" fontId="1" fillId="0" borderId="7" xfId="0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0" fontId="11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tabSelected="1" zoomScaleNormal="100" workbookViewId="0">
      <pane ySplit="7" topLeftCell="A8" activePane="bottomLeft" state="frozen"/>
      <selection pane="bottomLeft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6.33203125" style="4" customWidth="1"/>
    <col min="5" max="5" width="18.1640625" style="12" customWidth="1"/>
    <col min="6" max="6" width="9.33203125" style="4"/>
    <col min="7" max="7" width="9.5" style="4" bestFit="1" customWidth="1"/>
    <col min="8" max="16384" width="9.33203125" style="4"/>
  </cols>
  <sheetData>
    <row r="1" spans="2:8" x14ac:dyDescent="0.25">
      <c r="B1" s="32"/>
      <c r="C1" s="32"/>
      <c r="D1" s="32"/>
      <c r="E1" s="1"/>
      <c r="F1" s="32"/>
      <c r="G1" s="32"/>
      <c r="H1" s="32"/>
    </row>
    <row r="2" spans="2:8" x14ac:dyDescent="0.25">
      <c r="B2" s="32"/>
      <c r="C2" s="32"/>
      <c r="D2" s="32"/>
      <c r="E2" s="2" t="s">
        <v>16</v>
      </c>
      <c r="F2" s="32"/>
      <c r="G2" s="32"/>
      <c r="H2" s="32"/>
    </row>
    <row r="4" spans="2:8" x14ac:dyDescent="0.25">
      <c r="B4" s="44" t="s">
        <v>17</v>
      </c>
      <c r="C4" s="44"/>
      <c r="D4" s="44"/>
      <c r="E4" s="44"/>
      <c r="F4" s="32"/>
      <c r="G4" s="32"/>
      <c r="H4" s="32"/>
    </row>
    <row r="5" spans="2:8" x14ac:dyDescent="0.25">
      <c r="B5" s="32"/>
      <c r="C5" s="45"/>
      <c r="D5" s="45"/>
      <c r="E5" s="45"/>
      <c r="F5" s="32"/>
      <c r="G5" s="32"/>
      <c r="H5" s="32"/>
    </row>
    <row r="6" spans="2:8" ht="15.75" thickBot="1" x14ac:dyDescent="0.3">
      <c r="B6" s="3"/>
      <c r="C6" s="32"/>
      <c r="D6" s="32"/>
      <c r="E6" s="33"/>
      <c r="F6" s="32"/>
      <c r="G6" s="32"/>
      <c r="H6" s="32"/>
    </row>
    <row r="7" spans="2:8" ht="45" x14ac:dyDescent="0.25">
      <c r="B7" s="29" t="s">
        <v>0</v>
      </c>
      <c r="C7" s="30" t="s">
        <v>1</v>
      </c>
      <c r="D7" s="15"/>
      <c r="E7" s="21" t="s">
        <v>18</v>
      </c>
      <c r="F7" s="32"/>
      <c r="G7" s="32"/>
      <c r="H7" s="32"/>
    </row>
    <row r="8" spans="2:8" x14ac:dyDescent="0.25">
      <c r="B8" s="5">
        <v>1</v>
      </c>
      <c r="C8" s="6" t="s">
        <v>2</v>
      </c>
      <c r="D8" s="16"/>
      <c r="E8" s="22">
        <v>120</v>
      </c>
      <c r="F8" s="32"/>
      <c r="G8" s="32"/>
      <c r="H8" s="32"/>
    </row>
    <row r="9" spans="2:8" x14ac:dyDescent="0.25">
      <c r="B9" s="5">
        <v>2</v>
      </c>
      <c r="C9" s="6" t="s">
        <v>3</v>
      </c>
      <c r="D9" s="16"/>
      <c r="E9" s="22">
        <v>720</v>
      </c>
      <c r="F9" s="32"/>
      <c r="G9" s="32"/>
      <c r="H9" s="32"/>
    </row>
    <row r="10" spans="2:8" x14ac:dyDescent="0.25">
      <c r="B10" s="5">
        <v>3</v>
      </c>
      <c r="C10" s="6" t="s">
        <v>4</v>
      </c>
      <c r="D10" s="16"/>
      <c r="E10" s="22">
        <v>274.5</v>
      </c>
      <c r="F10" s="32"/>
      <c r="G10" s="32"/>
      <c r="H10" s="32"/>
    </row>
    <row r="11" spans="2:8" x14ac:dyDescent="0.25">
      <c r="B11" s="5">
        <v>4</v>
      </c>
      <c r="C11" s="6" t="s">
        <v>5</v>
      </c>
      <c r="D11" s="16"/>
      <c r="E11" s="22">
        <v>220</v>
      </c>
      <c r="F11" s="32"/>
      <c r="G11" s="32"/>
      <c r="H11" s="32"/>
    </row>
    <row r="12" spans="2:8" x14ac:dyDescent="0.25">
      <c r="B12" s="5">
        <v>5</v>
      </c>
      <c r="C12" s="43" t="s">
        <v>13</v>
      </c>
      <c r="D12" s="16"/>
      <c r="E12" s="22">
        <v>795</v>
      </c>
      <c r="F12" s="32"/>
      <c r="G12" s="32"/>
      <c r="H12" s="32"/>
    </row>
    <row r="13" spans="2:8" x14ac:dyDescent="0.25">
      <c r="B13" s="5">
        <v>6</v>
      </c>
      <c r="C13" s="43" t="s">
        <v>14</v>
      </c>
      <c r="D13" s="16"/>
      <c r="E13" s="22">
        <v>75</v>
      </c>
      <c r="F13" s="32"/>
      <c r="G13" s="32"/>
      <c r="H13" s="32"/>
    </row>
    <row r="14" spans="2:8" x14ac:dyDescent="0.25">
      <c r="B14" s="5">
        <v>7</v>
      </c>
      <c r="C14" s="43" t="s">
        <v>15</v>
      </c>
      <c r="D14" s="16"/>
      <c r="E14" s="22">
        <v>280</v>
      </c>
      <c r="F14" s="32"/>
      <c r="G14" s="32"/>
      <c r="H14" s="34"/>
    </row>
    <row r="15" spans="2:8" x14ac:dyDescent="0.25">
      <c r="B15" s="14"/>
      <c r="C15" s="35"/>
      <c r="D15" s="36" t="s">
        <v>6</v>
      </c>
      <c r="E15" s="24">
        <f>SUM(E8:E14)</f>
        <v>2484.5</v>
      </c>
      <c r="F15" s="32"/>
      <c r="G15" s="32"/>
      <c r="H15" s="32"/>
    </row>
    <row r="16" spans="2:8" ht="15" customHeight="1" x14ac:dyDescent="0.25">
      <c r="B16" s="5"/>
      <c r="C16" s="7" t="s">
        <v>7</v>
      </c>
      <c r="D16" s="17">
        <v>0.15</v>
      </c>
      <c r="E16" s="22">
        <v>0</v>
      </c>
      <c r="F16" s="32"/>
      <c r="G16" s="32"/>
      <c r="H16" s="32"/>
    </row>
    <row r="17" spans="2:8" ht="15" customHeight="1" x14ac:dyDescent="0.25">
      <c r="B17" s="5"/>
      <c r="C17" s="13"/>
      <c r="D17" s="18" t="s">
        <v>8</v>
      </c>
      <c r="E17" s="25">
        <f>E15+E16</f>
        <v>2484.5</v>
      </c>
      <c r="F17" s="32"/>
      <c r="G17" s="32"/>
      <c r="H17" s="32"/>
    </row>
    <row r="18" spans="2:8" ht="15.75" thickBot="1" x14ac:dyDescent="0.3">
      <c r="B18" s="8"/>
      <c r="C18" s="31" t="s">
        <v>9</v>
      </c>
      <c r="D18" s="37">
        <v>7.0000000000000007E-2</v>
      </c>
      <c r="E18" s="23">
        <f>E17*D18</f>
        <v>173.91500000000002</v>
      </c>
      <c r="F18" s="32"/>
      <c r="G18" s="32"/>
      <c r="H18" s="32"/>
    </row>
    <row r="19" spans="2:8" ht="15.75" thickBot="1" x14ac:dyDescent="0.3">
      <c r="B19" s="9"/>
      <c r="C19" s="38"/>
      <c r="D19" s="19" t="s">
        <v>10</v>
      </c>
      <c r="E19" s="26">
        <f>E17+E18</f>
        <v>2658.415</v>
      </c>
      <c r="F19" s="32"/>
      <c r="G19" s="32"/>
      <c r="H19" s="32"/>
    </row>
    <row r="20" spans="2:8" x14ac:dyDescent="0.25">
      <c r="B20" s="10"/>
      <c r="C20" s="39" t="s">
        <v>11</v>
      </c>
      <c r="D20" s="40">
        <v>0.2</v>
      </c>
      <c r="E20" s="27">
        <f>D20*E19</f>
        <v>531.68299999999999</v>
      </c>
      <c r="F20" s="32"/>
      <c r="G20" s="32"/>
      <c r="H20" s="32"/>
    </row>
    <row r="21" spans="2:8" ht="15.75" thickBot="1" x14ac:dyDescent="0.3">
      <c r="B21" s="11"/>
      <c r="C21" s="41"/>
      <c r="D21" s="20" t="s">
        <v>12</v>
      </c>
      <c r="E21" s="28">
        <f>E19+E20</f>
        <v>3190.098</v>
      </c>
      <c r="F21" s="32"/>
      <c r="G21" s="32"/>
      <c r="H21" s="32"/>
    </row>
    <row r="23" spans="2:8" x14ac:dyDescent="0.25">
      <c r="B23" s="32"/>
      <c r="C23" s="32"/>
      <c r="D23" s="32"/>
      <c r="E23" s="33"/>
      <c r="F23" s="32"/>
      <c r="G23" s="32"/>
      <c r="H23" s="42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7" ma:contentTypeDescription="Loo uus dokument" ma:contentTypeScope="" ma:versionID="b7589fa98bb5ed139529d4534db5205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09de18c62322e35176aca711639f646e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kumendi ID väärtus" ma:description="Sellele üksusele määratud dokumendi ID väärtus." ma:indexed="true" ma:internalName="_dlc_DocId" ma:readOnly="true">
      <xsd:simpleType>
        <xsd:restriction base="dms:Text"/>
      </xsd:simpleType>
    </xsd:element>
    <xsd:element name="_dlc_DocIdUrl" ma:index="26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5F25KTUSNP4X-205032580-153577</_dlc_DocId>
    <_dlc_DocIdUrl xmlns="d65e48b5-f38d-431e-9b4f-47403bf4583f">
      <Url>https://rkas.sharepoint.com/Kliendisuhted/_layouts/15/DocIdRedir.aspx?ID=5F25KTUSNP4X-205032580-153577</Url>
      <Description>5F25KTUSNP4X-205032580-153577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512C44-BA9F-4892-8C2B-9AC95E3F8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B06EAC-585C-4848-B394-56372EC30C6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2024-03-04T07:18:16Z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f375c1ef-7e96-497e-92ff-273efaca4c09</vt:lpwstr>
  </property>
</Properties>
</file>